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6_CTU\Beta\ACCT470\DevTemplates\Assignment_Templates\U1\"/>
    </mc:Choice>
  </mc:AlternateContent>
  <xr:revisionPtr revIDLastSave="0" documentId="13_ncr:1_{F485CD6A-94D5-45FC-9C93-D012C57D2D85}" xr6:coauthVersionLast="47" xr6:coauthVersionMax="47" xr10:uidLastSave="{00000000-0000-0000-0000-000000000000}"/>
  <bookViews>
    <workbookView xWindow="760" yWindow="760" windowWidth="15500" windowHeight="9230" xr2:uid="{00000000-000D-0000-FFFF-FFFF00000000}"/>
  </bookViews>
  <sheets>
    <sheet name="Trial Balance" sheetId="7" r:id="rId1"/>
    <sheet name="Student Template BS" sheetId="4" r:id="rId2"/>
    <sheet name="Student Template IS" sheetId="5" r:id="rId3"/>
    <sheet name="Student Template OE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3" i="7" l="1"/>
  <c r="C33" i="7"/>
  <c r="B9" i="6"/>
  <c r="C22" i="5"/>
  <c r="C7" i="5"/>
  <c r="C30" i="4"/>
  <c r="B29" i="4"/>
  <c r="C26" i="4"/>
  <c r="C17" i="4"/>
  <c r="C12" i="4"/>
  <c r="C32" i="4" l="1"/>
  <c r="C24" i="5"/>
  <c r="C18" i="4"/>
</calcChain>
</file>

<file path=xl/sharedStrings.xml><?xml version="1.0" encoding="utf-8"?>
<sst xmlns="http://schemas.openxmlformats.org/spreadsheetml/2006/main" count="115" uniqueCount="59">
  <si>
    <t>Cash</t>
  </si>
  <si>
    <t>Accounts Receivable</t>
  </si>
  <si>
    <t>Inventory</t>
  </si>
  <si>
    <t>Prepaid Expenses</t>
  </si>
  <si>
    <t>Equipment</t>
  </si>
  <si>
    <t>Liabilities</t>
  </si>
  <si>
    <t>Accounts Payable</t>
  </si>
  <si>
    <t>Salaries Payable</t>
  </si>
  <si>
    <t>Utilities Payable</t>
  </si>
  <si>
    <t>Loan Payable</t>
  </si>
  <si>
    <t>Owner's Equity</t>
  </si>
  <si>
    <t>Owner's Capital</t>
  </si>
  <si>
    <t>Total Liabilities &amp; Owner's Equity</t>
  </si>
  <si>
    <t>K&amp;M Enterprises, LLC</t>
  </si>
  <si>
    <t>Balance Sheet</t>
  </si>
  <si>
    <t>December 31, 2025</t>
  </si>
  <si>
    <t>Revenue</t>
  </si>
  <si>
    <t>Service Revenue</t>
  </si>
  <si>
    <t>Expenses</t>
  </si>
  <si>
    <t>Cost of Goods Sold</t>
  </si>
  <si>
    <t>Rent Expense</t>
  </si>
  <si>
    <t>Salaries Expense</t>
  </si>
  <si>
    <t>Utilities Expense</t>
  </si>
  <si>
    <t>Depreciation Expense</t>
  </si>
  <si>
    <t>Insurance Expense</t>
  </si>
  <si>
    <t>Office Supplies Expense</t>
  </si>
  <si>
    <t>Advertising Expense</t>
  </si>
  <si>
    <t>Interest Expense</t>
  </si>
  <si>
    <t>Income Tax Expense</t>
  </si>
  <si>
    <t>Bank Charges</t>
  </si>
  <si>
    <t>Miscellaneous Expense</t>
  </si>
  <si>
    <t>Net Income</t>
  </si>
  <si>
    <t>Income Statement</t>
  </si>
  <si>
    <t>For the Year Ended December 31, 2025</t>
  </si>
  <si>
    <t>Owner's Capital, Beginning</t>
  </si>
  <si>
    <t>Add: Net Income</t>
  </si>
  <si>
    <t>Less: Owner's Drawings</t>
  </si>
  <si>
    <t>Owner's Capital, Ending</t>
  </si>
  <si>
    <t>Statement of Owner's Equity</t>
  </si>
  <si>
    <t>Current Assets</t>
  </si>
  <si>
    <t>Less: Accumulated Depreciation</t>
  </si>
  <si>
    <t>Total Current Assets</t>
  </si>
  <si>
    <t>Total Plant, Property, and Equipment</t>
  </si>
  <si>
    <t>Plant, Property, and Equipment</t>
  </si>
  <si>
    <t xml:space="preserve"> </t>
  </si>
  <si>
    <t>Total Assets</t>
  </si>
  <si>
    <t>Current Liabilities</t>
  </si>
  <si>
    <t>Total Liabilities</t>
  </si>
  <si>
    <t>Total Capital</t>
  </si>
  <si>
    <t>Total Revenue</t>
  </si>
  <si>
    <t>Total Expenses</t>
  </si>
  <si>
    <t>Student Template</t>
  </si>
  <si>
    <t>Trial Balance for K&amp;M Enterprises, LLC</t>
  </si>
  <si>
    <t>As of December 31, 2024</t>
  </si>
  <si>
    <t>Account Name</t>
  </si>
  <si>
    <t>Debit ($)</t>
  </si>
  <si>
    <t>Credit ($)</t>
  </si>
  <si>
    <t>Owner's Drawings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</si>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</sst>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3" fontId="0" fillId="0" borderId="0" xfId="0" applyNumberFormat="1"/>
    <xf numFmtId="0" fontId="1" fillId="0" borderId="0" xfId="0" applyFont="1"/>
    <xf numFmtId="37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0" fontId="0" fillId="2" borderId="0" xfId="0" applyFill="1"/>
    <xf numFmtId="37" fontId="0" fillId="2" borderId="0" xfId="0" applyNumberFormat="1" applyFill="1"/>
    <xf numFmtId="43" fontId="0" fillId="2" borderId="0" xfId="0" applyNumberFormat="1" applyFill="1"/>
    <xf numFmtId="43" fontId="0" fillId="2" borderId="1" xfId="0" applyNumberFormat="1" applyFill="1" applyBorder="1"/>
    <xf numFmtId="0" fontId="0" fillId="2" borderId="1" xfId="0" applyFill="1" applyBorder="1"/>
    <xf numFmtId="0" fontId="0" fillId="2" borderId="0" xfId="0" applyFill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7EC06-6B65-44F0-A6FA-63C415A87F81}">
  <dimension ref="B3:D33"/>
  <sheetViews>
    <sheetView tabSelected="1" topLeftCell="A28" workbookViewId="0">
      <selection activeCell="O35" sqref="O35"/>
    </sheetView>
  </sheetViews>
  <sheetFormatPr defaultRowHeight="14.5" x14ac:dyDescent="0.35"/>
  <cols>
    <col min="2" max="2" width="25.453125" customWidth="1"/>
    <col min="4" max="4" width="16.90625" customWidth="1"/>
  </cols>
  <sheetData>
    <row r="3" spans="2:4" x14ac:dyDescent="0.35">
      <c r="B3" t="s">
        <v>52</v>
      </c>
    </row>
    <row r="5" spans="2:4" x14ac:dyDescent="0.35">
      <c r="B5" t="s">
        <v>53</v>
      </c>
    </row>
    <row r="7" spans="2:4" x14ac:dyDescent="0.35">
      <c r="B7" t="s">
        <v>54</v>
      </c>
      <c r="C7" t="s">
        <v>55</v>
      </c>
      <c r="D7" t="s">
        <v>56</v>
      </c>
    </row>
    <row r="8" spans="2:4" x14ac:dyDescent="0.35">
      <c r="B8" t="s">
        <v>34</v>
      </c>
      <c r="D8" s="4">
        <v>25000</v>
      </c>
    </row>
    <row r="9" spans="2:4" x14ac:dyDescent="0.35">
      <c r="B9" t="s">
        <v>6</v>
      </c>
      <c r="D9" s="4">
        <v>4000</v>
      </c>
    </row>
    <row r="10" spans="2:4" x14ac:dyDescent="0.35">
      <c r="B10" t="s">
        <v>17</v>
      </c>
      <c r="D10" s="4">
        <v>41100</v>
      </c>
    </row>
    <row r="11" spans="2:4" x14ac:dyDescent="0.35">
      <c r="B11" t="s">
        <v>23</v>
      </c>
      <c r="C11" s="4">
        <v>2000</v>
      </c>
    </row>
    <row r="12" spans="2:4" x14ac:dyDescent="0.35">
      <c r="B12" t="s">
        <v>20</v>
      </c>
      <c r="C12" s="4">
        <v>2000</v>
      </c>
    </row>
    <row r="13" spans="2:4" x14ac:dyDescent="0.35">
      <c r="B13" t="s">
        <v>0</v>
      </c>
      <c r="C13" s="4">
        <v>15000</v>
      </c>
    </row>
    <row r="14" spans="2:4" x14ac:dyDescent="0.35">
      <c r="B14" t="s">
        <v>1</v>
      </c>
      <c r="C14" s="4">
        <v>8000</v>
      </c>
    </row>
    <row r="15" spans="2:4" x14ac:dyDescent="0.35">
      <c r="B15" t="s">
        <v>30</v>
      </c>
      <c r="C15">
        <v>400</v>
      </c>
    </row>
    <row r="16" spans="2:4" x14ac:dyDescent="0.35">
      <c r="B16" t="s">
        <v>4</v>
      </c>
      <c r="C16" s="4">
        <v>25000</v>
      </c>
    </row>
    <row r="17" spans="2:4" x14ac:dyDescent="0.35">
      <c r="B17" t="s">
        <v>9</v>
      </c>
      <c r="D17" s="4">
        <v>10000</v>
      </c>
    </row>
    <row r="18" spans="2:4" x14ac:dyDescent="0.35">
      <c r="B18" t="s">
        <v>3</v>
      </c>
      <c r="C18" s="4">
        <v>3000</v>
      </c>
    </row>
    <row r="19" spans="2:4" x14ac:dyDescent="0.35">
      <c r="B19" t="s">
        <v>29</v>
      </c>
      <c r="C19">
        <v>300</v>
      </c>
    </row>
    <row r="20" spans="2:4" x14ac:dyDescent="0.35">
      <c r="B20" t="s">
        <v>25</v>
      </c>
      <c r="C20">
        <v>500</v>
      </c>
    </row>
    <row r="21" spans="2:4" x14ac:dyDescent="0.35">
      <c r="B21" t="s">
        <v>28</v>
      </c>
      <c r="C21">
        <v>900</v>
      </c>
    </row>
    <row r="22" spans="2:4" x14ac:dyDescent="0.35">
      <c r="B22" t="s">
        <v>26</v>
      </c>
      <c r="C22" s="4">
        <v>1200</v>
      </c>
    </row>
    <row r="23" spans="2:4" x14ac:dyDescent="0.35">
      <c r="B23" t="s">
        <v>7</v>
      </c>
      <c r="D23" s="4">
        <v>2000</v>
      </c>
    </row>
    <row r="24" spans="2:4" x14ac:dyDescent="0.35">
      <c r="B24" t="s">
        <v>2</v>
      </c>
      <c r="C24" s="4">
        <v>12000</v>
      </c>
    </row>
    <row r="25" spans="2:4" x14ac:dyDescent="0.35">
      <c r="B25" t="s">
        <v>24</v>
      </c>
      <c r="C25" s="4">
        <v>1000</v>
      </c>
    </row>
    <row r="26" spans="2:4" x14ac:dyDescent="0.35">
      <c r="B26" t="s">
        <v>27</v>
      </c>
      <c r="C26">
        <v>800</v>
      </c>
    </row>
    <row r="27" spans="2:4" x14ac:dyDescent="0.35">
      <c r="B27" t="s">
        <v>21</v>
      </c>
      <c r="C27" s="4">
        <v>7000</v>
      </c>
    </row>
    <row r="28" spans="2:4" x14ac:dyDescent="0.35">
      <c r="B28" t="s">
        <v>40</v>
      </c>
      <c r="D28" s="4">
        <v>12000</v>
      </c>
    </row>
    <row r="29" spans="2:4" x14ac:dyDescent="0.35">
      <c r="B29" t="s">
        <v>57</v>
      </c>
      <c r="C29" s="4">
        <v>5000</v>
      </c>
      <c r="D29" s="4"/>
    </row>
    <row r="30" spans="2:4" x14ac:dyDescent="0.35">
      <c r="B30" t="s">
        <v>19</v>
      </c>
      <c r="C30" s="4">
        <v>10000</v>
      </c>
    </row>
    <row r="31" spans="2:4" x14ac:dyDescent="0.35">
      <c r="B31" t="s">
        <v>22</v>
      </c>
      <c r="C31" s="4">
        <v>1500</v>
      </c>
    </row>
    <row r="32" spans="2:4" x14ac:dyDescent="0.35">
      <c r="B32" t="s">
        <v>8</v>
      </c>
      <c r="D32" s="4">
        <v>1500</v>
      </c>
    </row>
    <row r="33" spans="2:4" x14ac:dyDescent="0.35">
      <c r="B33" t="s">
        <v>58</v>
      </c>
      <c r="C33" s="4">
        <f>SUM(C11:C32)</f>
        <v>95600</v>
      </c>
      <c r="D33" s="4">
        <f>SUM(D8:D32)</f>
        <v>95600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E9C0E-23D0-4552-8683-CBAF28130EBF}">
  <dimension ref="A1:C32"/>
  <sheetViews>
    <sheetView topLeftCell="A7" workbookViewId="0"/>
  </sheetViews>
  <sheetFormatPr defaultRowHeight="14.5" x14ac:dyDescent="0.35"/>
  <cols>
    <col min="1" max="1" width="40.54296875" customWidth="1"/>
    <col min="3" max="3" width="14.08984375" customWidth="1"/>
  </cols>
  <sheetData>
    <row r="1" spans="1:3" x14ac:dyDescent="0.35">
      <c r="A1" s="2" t="s">
        <v>51</v>
      </c>
    </row>
    <row r="3" spans="1:3" x14ac:dyDescent="0.35">
      <c r="A3" s="19" t="s">
        <v>13</v>
      </c>
      <c r="B3" s="19"/>
      <c r="C3" s="4"/>
    </row>
    <row r="4" spans="1:3" x14ac:dyDescent="0.35">
      <c r="A4" s="19" t="s">
        <v>14</v>
      </c>
      <c r="B4" s="19"/>
      <c r="C4" s="4"/>
    </row>
    <row r="5" spans="1:3" x14ac:dyDescent="0.35">
      <c r="A5" s="19" t="s">
        <v>15</v>
      </c>
      <c r="B5" s="19"/>
      <c r="C5" s="4"/>
    </row>
    <row r="6" spans="1:3" x14ac:dyDescent="0.35">
      <c r="C6" s="4"/>
    </row>
    <row r="7" spans="1:3" x14ac:dyDescent="0.35">
      <c r="A7" t="s">
        <v>39</v>
      </c>
      <c r="B7" s="11"/>
      <c r="C7" s="4"/>
    </row>
    <row r="8" spans="1:3" x14ac:dyDescent="0.35">
      <c r="A8" t="s">
        <v>0</v>
      </c>
      <c r="B8" s="12" t="s">
        <v>44</v>
      </c>
      <c r="C8" s="4"/>
    </row>
    <row r="9" spans="1:3" x14ac:dyDescent="0.35">
      <c r="A9" t="s">
        <v>1</v>
      </c>
      <c r="B9" s="13" t="s">
        <v>44</v>
      </c>
      <c r="C9" s="4"/>
    </row>
    <row r="10" spans="1:3" x14ac:dyDescent="0.35">
      <c r="A10" t="s">
        <v>2</v>
      </c>
      <c r="B10" s="13" t="s">
        <v>44</v>
      </c>
      <c r="C10" s="4"/>
    </row>
    <row r="11" spans="1:3" x14ac:dyDescent="0.35">
      <c r="A11" t="s">
        <v>3</v>
      </c>
      <c r="B11" s="14" t="s">
        <v>44</v>
      </c>
      <c r="C11" s="4"/>
    </row>
    <row r="12" spans="1:3" x14ac:dyDescent="0.35">
      <c r="A12" t="s">
        <v>41</v>
      </c>
      <c r="B12" s="3" t="s">
        <v>44</v>
      </c>
      <c r="C12" s="4" t="e">
        <f>+B8+B9+B10+B11</f>
        <v>#VALUE!</v>
      </c>
    </row>
    <row r="13" spans="1:3" x14ac:dyDescent="0.35">
      <c r="B13" s="1"/>
      <c r="C13" s="4"/>
    </row>
    <row r="14" spans="1:3" x14ac:dyDescent="0.35">
      <c r="A14" t="s">
        <v>43</v>
      </c>
      <c r="B14" s="1"/>
      <c r="C14" s="4"/>
    </row>
    <row r="15" spans="1:3" x14ac:dyDescent="0.35">
      <c r="A15" t="s">
        <v>4</v>
      </c>
      <c r="B15" s="13" t="s">
        <v>44</v>
      </c>
      <c r="C15" s="4"/>
    </row>
    <row r="16" spans="1:3" x14ac:dyDescent="0.35">
      <c r="A16" t="s">
        <v>40</v>
      </c>
      <c r="B16" s="14" t="s">
        <v>44</v>
      </c>
      <c r="C16" s="4"/>
    </row>
    <row r="17" spans="1:3" x14ac:dyDescent="0.35">
      <c r="A17" t="s">
        <v>42</v>
      </c>
      <c r="B17" s="3" t="s">
        <v>44</v>
      </c>
      <c r="C17" s="5" t="e">
        <f>+B15+B16</f>
        <v>#VALUE!</v>
      </c>
    </row>
    <row r="18" spans="1:3" x14ac:dyDescent="0.35">
      <c r="A18" s="2" t="s">
        <v>45</v>
      </c>
      <c r="B18" s="3"/>
      <c r="C18" s="4" t="e">
        <f>+C12+C17</f>
        <v>#VALUE!</v>
      </c>
    </row>
    <row r="19" spans="1:3" x14ac:dyDescent="0.35">
      <c r="B19" s="1"/>
      <c r="C19" s="4"/>
    </row>
    <row r="20" spans="1:3" x14ac:dyDescent="0.35">
      <c r="A20" t="s">
        <v>5</v>
      </c>
      <c r="B20" s="1"/>
      <c r="C20" s="4"/>
    </row>
    <row r="21" spans="1:3" x14ac:dyDescent="0.35">
      <c r="A21" t="s">
        <v>46</v>
      </c>
      <c r="B21" s="13"/>
      <c r="C21" s="4"/>
    </row>
    <row r="22" spans="1:3" x14ac:dyDescent="0.35">
      <c r="A22" t="s">
        <v>6</v>
      </c>
      <c r="B22" s="13" t="s">
        <v>44</v>
      </c>
      <c r="C22" s="4"/>
    </row>
    <row r="23" spans="1:3" x14ac:dyDescent="0.35">
      <c r="A23" t="s">
        <v>7</v>
      </c>
      <c r="B23" s="13" t="s">
        <v>44</v>
      </c>
      <c r="C23" s="4"/>
    </row>
    <row r="24" spans="1:3" x14ac:dyDescent="0.35">
      <c r="A24" t="s">
        <v>8</v>
      </c>
      <c r="B24" s="13" t="s">
        <v>44</v>
      </c>
      <c r="C24" s="4"/>
    </row>
    <row r="25" spans="1:3" x14ac:dyDescent="0.35">
      <c r="A25" t="s">
        <v>9</v>
      </c>
      <c r="B25" s="14" t="s">
        <v>44</v>
      </c>
      <c r="C25" s="4"/>
    </row>
    <row r="26" spans="1:3" x14ac:dyDescent="0.35">
      <c r="A26" s="2" t="s">
        <v>47</v>
      </c>
      <c r="B26" s="1"/>
      <c r="C26" s="4" t="e">
        <f>+B22+B23+B24+B25</f>
        <v>#VALUE!</v>
      </c>
    </row>
    <row r="27" spans="1:3" x14ac:dyDescent="0.35">
      <c r="B27" s="1"/>
      <c r="C27" s="4"/>
    </row>
    <row r="28" spans="1:3" x14ac:dyDescent="0.35">
      <c r="A28" t="s">
        <v>10</v>
      </c>
      <c r="B28" s="1"/>
      <c r="C28" s="4"/>
    </row>
    <row r="29" spans="1:3" x14ac:dyDescent="0.35">
      <c r="A29" t="s">
        <v>11</v>
      </c>
      <c r="B29" s="13" t="e">
        <f>+#REF!</f>
        <v>#REF!</v>
      </c>
      <c r="C29" s="4"/>
    </row>
    <row r="30" spans="1:3" x14ac:dyDescent="0.35">
      <c r="A30" s="2" t="s">
        <v>48</v>
      </c>
      <c r="B30" s="1"/>
      <c r="C30" s="9" t="e">
        <f>+B29</f>
        <v>#REF!</v>
      </c>
    </row>
    <row r="31" spans="1:3" x14ac:dyDescent="0.35">
      <c r="B31" s="1"/>
      <c r="C31" s="4"/>
    </row>
    <row r="32" spans="1:3" x14ac:dyDescent="0.35">
      <c r="A32" t="s">
        <v>12</v>
      </c>
      <c r="B32" s="1" t="s">
        <v>44</v>
      </c>
      <c r="C32" s="4" t="e">
        <f>+C26+C30</f>
        <v>#VALUE!</v>
      </c>
    </row>
  </sheetData>
  <mergeCells count="3">
    <mergeCell ref="A3:B3"/>
    <mergeCell ref="A4:B4"/>
    <mergeCell ref="A5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A176-5B2D-4130-95DB-559BEBC09E82}">
  <dimension ref="A1:C25"/>
  <sheetViews>
    <sheetView topLeftCell="A13" workbookViewId="0">
      <selection activeCell="E9" sqref="E9"/>
    </sheetView>
  </sheetViews>
  <sheetFormatPr defaultRowHeight="14.5" x14ac:dyDescent="0.35"/>
  <cols>
    <col min="1" max="1" width="27.54296875" customWidth="1"/>
    <col min="2" max="2" width="14.453125" customWidth="1"/>
  </cols>
  <sheetData>
    <row r="1" spans="1:3" x14ac:dyDescent="0.35">
      <c r="A1" s="19" t="s">
        <v>13</v>
      </c>
      <c r="B1" s="19"/>
      <c r="C1" s="20"/>
    </row>
    <row r="2" spans="1:3" x14ac:dyDescent="0.35">
      <c r="A2" s="19" t="s">
        <v>32</v>
      </c>
      <c r="B2" s="19"/>
      <c r="C2" s="20"/>
    </row>
    <row r="3" spans="1:3" x14ac:dyDescent="0.35">
      <c r="A3" s="19" t="s">
        <v>33</v>
      </c>
      <c r="B3" s="19"/>
      <c r="C3" s="20"/>
    </row>
    <row r="5" spans="1:3" x14ac:dyDescent="0.35">
      <c r="A5" t="s">
        <v>16</v>
      </c>
    </row>
    <row r="6" spans="1:3" x14ac:dyDescent="0.35">
      <c r="A6" t="s">
        <v>17</v>
      </c>
      <c r="B6" s="15" t="s">
        <v>44</v>
      </c>
    </row>
    <row r="7" spans="1:3" x14ac:dyDescent="0.35">
      <c r="A7" t="s">
        <v>49</v>
      </c>
      <c r="C7" s="8" t="str">
        <f>+B6</f>
        <v xml:space="preserve"> </v>
      </c>
    </row>
    <row r="9" spans="1:3" x14ac:dyDescent="0.35">
      <c r="A9" t="s">
        <v>18</v>
      </c>
    </row>
    <row r="10" spans="1:3" x14ac:dyDescent="0.35">
      <c r="A10" t="s">
        <v>19</v>
      </c>
      <c r="B10" s="11" t="s">
        <v>44</v>
      </c>
    </row>
    <row r="11" spans="1:3" x14ac:dyDescent="0.35">
      <c r="A11" t="s">
        <v>20</v>
      </c>
      <c r="B11" s="11" t="s">
        <v>44</v>
      </c>
    </row>
    <row r="12" spans="1:3" x14ac:dyDescent="0.35">
      <c r="A12" t="s">
        <v>21</v>
      </c>
      <c r="B12" s="11" t="s">
        <v>44</v>
      </c>
    </row>
    <row r="13" spans="1:3" x14ac:dyDescent="0.35">
      <c r="A13" t="s">
        <v>22</v>
      </c>
      <c r="B13" s="11" t="s">
        <v>44</v>
      </c>
    </row>
    <row r="14" spans="1:3" x14ac:dyDescent="0.35">
      <c r="A14" t="s">
        <v>23</v>
      </c>
      <c r="B14" s="11" t="s">
        <v>44</v>
      </c>
    </row>
    <row r="15" spans="1:3" x14ac:dyDescent="0.35">
      <c r="A15" t="s">
        <v>24</v>
      </c>
      <c r="B15" s="11" t="s">
        <v>44</v>
      </c>
    </row>
    <row r="16" spans="1:3" x14ac:dyDescent="0.35">
      <c r="A16" t="s">
        <v>25</v>
      </c>
      <c r="B16" s="11" t="s">
        <v>44</v>
      </c>
    </row>
    <row r="17" spans="1:3" x14ac:dyDescent="0.35">
      <c r="A17" t="s">
        <v>26</v>
      </c>
      <c r="B17" s="11" t="s">
        <v>44</v>
      </c>
    </row>
    <row r="18" spans="1:3" x14ac:dyDescent="0.35">
      <c r="A18" t="s">
        <v>27</v>
      </c>
      <c r="B18" s="11" t="s">
        <v>44</v>
      </c>
    </row>
    <row r="19" spans="1:3" x14ac:dyDescent="0.35">
      <c r="A19" t="s">
        <v>28</v>
      </c>
      <c r="B19" s="11" t="s">
        <v>44</v>
      </c>
    </row>
    <row r="20" spans="1:3" x14ac:dyDescent="0.35">
      <c r="A20" t="s">
        <v>29</v>
      </c>
      <c r="B20" s="11" t="s">
        <v>44</v>
      </c>
    </row>
    <row r="21" spans="1:3" x14ac:dyDescent="0.35">
      <c r="A21" t="s">
        <v>30</v>
      </c>
      <c r="B21" s="15" t="s">
        <v>44</v>
      </c>
    </row>
    <row r="22" spans="1:3" x14ac:dyDescent="0.35">
      <c r="A22" t="s">
        <v>50</v>
      </c>
      <c r="C22" s="6" t="e">
        <f>+B10+B11+B12+B13+B14+B15+B16+B17+B18+B19+B20+B21</f>
        <v>#VALUE!</v>
      </c>
    </row>
    <row r="24" spans="1:3" ht="15" thickBot="1" x14ac:dyDescent="0.4">
      <c r="A24" t="s">
        <v>31</v>
      </c>
      <c r="B24" t="s">
        <v>44</v>
      </c>
      <c r="C24" s="7" t="e">
        <f>+C7-C22</f>
        <v>#VALUE!</v>
      </c>
    </row>
    <row r="25" spans="1:3" ht="15" thickTop="1" x14ac:dyDescent="0.35"/>
  </sheetData>
  <mergeCells count="3">
    <mergeCell ref="A1:C1"/>
    <mergeCell ref="A2:C2"/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549E1-D999-453E-A2C9-65AEA71F6F4D}">
  <dimension ref="A1:B10"/>
  <sheetViews>
    <sheetView workbookViewId="0">
      <selection activeCell="E14" sqref="E14"/>
    </sheetView>
  </sheetViews>
  <sheetFormatPr defaultRowHeight="14.5" x14ac:dyDescent="0.35"/>
  <cols>
    <col min="1" max="1" width="34.453125" customWidth="1"/>
    <col min="2" max="2" width="14.90625" customWidth="1"/>
  </cols>
  <sheetData>
    <row r="1" spans="1:2" x14ac:dyDescent="0.35">
      <c r="A1" s="19" t="s">
        <v>13</v>
      </c>
      <c r="B1" s="19"/>
    </row>
    <row r="2" spans="1:2" x14ac:dyDescent="0.35">
      <c r="A2" s="19" t="s">
        <v>38</v>
      </c>
      <c r="B2" s="19"/>
    </row>
    <row r="3" spans="1:2" x14ac:dyDescent="0.35">
      <c r="A3" s="19" t="s">
        <v>33</v>
      </c>
      <c r="B3" s="19"/>
    </row>
    <row r="5" spans="1:2" x14ac:dyDescent="0.35">
      <c r="A5" t="s">
        <v>34</v>
      </c>
      <c r="B5" s="16" t="s">
        <v>44</v>
      </c>
    </row>
    <row r="6" spans="1:2" x14ac:dyDescent="0.35">
      <c r="A6" t="s">
        <v>35</v>
      </c>
      <c r="B6" s="17" t="s">
        <v>44</v>
      </c>
    </row>
    <row r="7" spans="1:2" x14ac:dyDescent="0.35">
      <c r="A7" t="s">
        <v>36</v>
      </c>
      <c r="B7" s="18" t="s">
        <v>44</v>
      </c>
    </row>
    <row r="8" spans="1:2" x14ac:dyDescent="0.35">
      <c r="B8" s="8"/>
    </row>
    <row r="9" spans="1:2" ht="15" thickBot="1" x14ac:dyDescent="0.4">
      <c r="A9" t="s">
        <v>37</v>
      </c>
      <c r="B9" s="10" t="e">
        <f>+B5+B6+B7</f>
        <v>#VALUE!</v>
      </c>
    </row>
    <row r="10" spans="1:2" ht="15" thickTop="1" x14ac:dyDescent="0.35"/>
  </sheetData>
  <mergeCells count="3">
    <mergeCell ref="A1:B1"/>
    <mergeCell ref="A2:B2"/>
    <mergeCell ref="A3:B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A0A9C9C229434988194C46A01EEE34" ma:contentTypeVersion="8" ma:contentTypeDescription="Create a new document." ma:contentTypeScope="" ma:versionID="fb869c9da3b8939928e27f98213db6bc">
  <xsd:schema xmlns:xsd="http://www.w3.org/2001/XMLSchema" xmlns:xs="http://www.w3.org/2001/XMLSchema" xmlns:p="http://schemas.microsoft.com/office/2006/metadata/properties" xmlns:ns3="0b7e2cfe-2007-42be-be45-ab63f38a06a2" xmlns:ns4="60690f5a-d4cb-4037-b138-5a61551fa4ba" targetNamespace="http://schemas.microsoft.com/office/2006/metadata/properties" ma:root="true" ma:fieldsID="61ed3ef9de1fd642ea72b60d1063e2ee" ns3:_="" ns4:_="">
    <xsd:import namespace="0b7e2cfe-2007-42be-be45-ab63f38a06a2"/>
    <xsd:import namespace="60690f5a-d4cb-4037-b138-5a61551fa4b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e2cfe-2007-42be-be45-ab63f38a06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90f5a-d4cb-4037-b138-5a61551fa4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0690f5a-d4cb-4037-b138-5a61551fa4ba" xsi:nil="true"/>
  </documentManagement>
</p:properties>
</file>

<file path=customXml/itemProps1.xml><?xml version="1.0" encoding="utf-8"?>
<ds:datastoreItem xmlns:ds="http://schemas.openxmlformats.org/officeDocument/2006/customXml" ds:itemID="{D530AB4F-19C5-4D77-8AC2-29BD11D79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7e2cfe-2007-42be-be45-ab63f38a06a2"/>
    <ds:schemaRef ds:uri="60690f5a-d4cb-4037-b138-5a61551fa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4C758C-D388-46E1-8437-5585C4F92F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78804E-7701-49F1-A6B8-766AADFB68D5}">
  <ds:schemaRefs>
    <ds:schemaRef ds:uri="http://schemas.microsoft.com/office/2006/documentManagement/types"/>
    <ds:schemaRef ds:uri="http://purl.org/dc/terms/"/>
    <ds:schemaRef ds:uri="60690f5a-d4cb-4037-b138-5a61551fa4ba"/>
    <ds:schemaRef ds:uri="http://purl.org/dc/elements/1.1/"/>
    <ds:schemaRef ds:uri="http://www.w3.org/XML/1998/namespace"/>
    <ds:schemaRef ds:uri="http://purl.org/dc/dcmitype/"/>
    <ds:schemaRef ds:uri="0b7e2cfe-2007-42be-be45-ab63f38a06a2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Trial Balance</vt:lpstr>
      <vt:lpstr>Student Template BS</vt:lpstr>
      <vt:lpstr>Student Template IS</vt:lpstr>
      <vt:lpstr>Student Template 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 McBride</dc:creator>
  <cp:lastModifiedBy>Michelle Donohue</cp:lastModifiedBy>
  <dcterms:created xsi:type="dcterms:W3CDTF">2025-03-07T19:27:22Z</dcterms:created>
  <dcterms:modified xsi:type="dcterms:W3CDTF">2025-05-20T13:25:37Z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0x010100E9A0A9C9C229434988194C46A01EEE34</vt:lpwstr>
  </property>
</Properties>
</file>